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staevAL\Desktop\Нужные вещи\Раскрытие\Август\"/>
    </mc:Choice>
  </mc:AlternateContent>
  <bookViews>
    <workbookView xWindow="0" yWindow="0" windowWidth="28800" windowHeight="1233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 l="1"/>
  <c r="M31" i="2" l="1"/>
  <c r="M31" i="3" l="1"/>
  <c r="N31" i="3"/>
  <c r="N31" i="2" l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<sst xmlns="http://schemas.openxmlformats.org/spreadsheetml/2006/main" count="163" uniqueCount="41">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</sst>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L25" sqref="L25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4" t="s">
        <v>40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42.75" customHeight="1" x14ac:dyDescent="0.2">
      <c r="A10" s="27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33" customHeight="1" x14ac:dyDescent="0.2">
      <c r="A11" s="27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32.25" customHeight="1" x14ac:dyDescent="0.2">
      <c r="A12" s="27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78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9.5" customHeight="1" x14ac:dyDescent="0.2">
      <c r="A14" s="27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6" t="s">
        <v>14</v>
      </c>
      <c r="C15" s="22" t="s">
        <v>15</v>
      </c>
      <c r="D15" s="5" t="s">
        <v>16</v>
      </c>
      <c r="E15" s="15">
        <v>112</v>
      </c>
      <c r="F15" s="15">
        <v>546.95000000000005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54</v>
      </c>
      <c r="N15" s="15">
        <v>267.7</v>
      </c>
      <c r="O15" s="15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15">
        <v>11</v>
      </c>
      <c r="F16" s="15">
        <v>86.6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4</v>
      </c>
      <c r="N16" s="15">
        <v>40.6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6"/>
      <c r="C17" s="22" t="s">
        <v>18</v>
      </c>
      <c r="D17" s="5" t="s">
        <v>16</v>
      </c>
      <c r="E17" s="15">
        <v>8</v>
      </c>
      <c r="F17" s="15">
        <v>62.74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4</v>
      </c>
      <c r="N17" s="15">
        <v>42.74</v>
      </c>
      <c r="O17" s="15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15">
        <v>9</v>
      </c>
      <c r="F19" s="15">
        <v>96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2</v>
      </c>
      <c r="N19" s="15">
        <v>61</v>
      </c>
      <c r="O19" s="15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15">
        <v>1</v>
      </c>
      <c r="F20" s="15">
        <v>243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243</v>
      </c>
      <c r="O20" s="15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2"/>
      <c r="C29" s="22" t="s">
        <v>27</v>
      </c>
      <c r="D29" s="22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2" t="s">
        <v>29</v>
      </c>
      <c r="D30" s="22"/>
      <c r="E30" s="12">
        <f>E31-E15-E17-E19-E20-E29-E16-E18-E22-E21-E23</f>
        <v>18</v>
      </c>
      <c r="F30" s="16">
        <f>F31-F15-F16-F17-F18-F19-F20-F21-F22-F23</f>
        <v>739.77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94</v>
      </c>
      <c r="N30" s="19">
        <f>N31-N15-N16-N17-N18-N20-N19-N21-N22-N23</f>
        <v>1120.02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3" t="s">
        <v>30</v>
      </c>
      <c r="C31" s="23"/>
      <c r="D31" s="23"/>
      <c r="E31" s="9">
        <v>159</v>
      </c>
      <c r="F31" s="10">
        <v>1775.06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159</v>
      </c>
      <c r="N31" s="13">
        <f>F31</f>
        <v>1775.06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F31" sqref="F3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август 2021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1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v>1</v>
      </c>
      <c r="F30" s="18">
        <v>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1">
        <v>0</v>
      </c>
      <c r="N30" s="21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1</v>
      </c>
      <c r="F31" s="17">
        <v>6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17">
        <f>F31</f>
        <v>6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10:A14"/>
    <mergeCell ref="B10:D13"/>
    <mergeCell ref="E10:F10"/>
    <mergeCell ref="G10:L10"/>
    <mergeCell ref="M10:N10"/>
    <mergeCell ref="A3:P3"/>
    <mergeCell ref="A4:P4"/>
    <mergeCell ref="A5:P5"/>
    <mergeCell ref="A6:P6"/>
    <mergeCell ref="A7:P7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4" t="s">
        <v>31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5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5">
      <c r="A7" s="24" t="s">
        <v>35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3.9" x14ac:dyDescent="0.25">
      <c r="A8" s="24" t="str">
        <f>СВГКМ!A8</f>
        <v>за август 2021 г.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3.9" x14ac:dyDescent="0.25">
      <c r="A9" s="7"/>
    </row>
    <row r="10" spans="1:16" s="8" customFormat="1" ht="36" customHeight="1" x14ac:dyDescent="0.2">
      <c r="A10" s="26" t="s">
        <v>1</v>
      </c>
      <c r="B10" s="27" t="s">
        <v>2</v>
      </c>
      <c r="C10" s="27"/>
      <c r="D10" s="27"/>
      <c r="E10" s="27" t="s">
        <v>3</v>
      </c>
      <c r="F10" s="27"/>
      <c r="G10" s="27" t="s">
        <v>4</v>
      </c>
      <c r="H10" s="27"/>
      <c r="I10" s="27"/>
      <c r="J10" s="27"/>
      <c r="K10" s="27"/>
      <c r="L10" s="27"/>
      <c r="M10" s="27" t="s">
        <v>5</v>
      </c>
      <c r="N10" s="27"/>
      <c r="O10" s="27" t="s">
        <v>6</v>
      </c>
      <c r="P10" s="27"/>
    </row>
    <row r="11" spans="1:16" s="8" customFormat="1" ht="14.25" x14ac:dyDescent="0.2">
      <c r="A11" s="26"/>
      <c r="B11" s="27"/>
      <c r="C11" s="27"/>
      <c r="D11" s="27"/>
      <c r="E11" s="27" t="s">
        <v>7</v>
      </c>
      <c r="F11" s="27" t="s">
        <v>37</v>
      </c>
      <c r="G11" s="27" t="s">
        <v>7</v>
      </c>
      <c r="H11" s="27" t="s">
        <v>37</v>
      </c>
      <c r="I11" s="27" t="s">
        <v>8</v>
      </c>
      <c r="J11" s="27"/>
      <c r="K11" s="27"/>
      <c r="L11" s="27"/>
      <c r="M11" s="27" t="s">
        <v>7</v>
      </c>
      <c r="N11" s="27" t="s">
        <v>37</v>
      </c>
      <c r="O11" s="27" t="s">
        <v>7</v>
      </c>
      <c r="P11" s="27" t="s">
        <v>37</v>
      </c>
    </row>
    <row r="12" spans="1:16" s="8" customFormat="1" ht="14.25" x14ac:dyDescent="0.2">
      <c r="A12" s="26"/>
      <c r="B12" s="27"/>
      <c r="C12" s="27"/>
      <c r="D12" s="27"/>
      <c r="E12" s="27"/>
      <c r="F12" s="27"/>
      <c r="G12" s="27"/>
      <c r="H12" s="27"/>
      <c r="I12" s="27" t="s">
        <v>9</v>
      </c>
      <c r="J12" s="27" t="s">
        <v>10</v>
      </c>
      <c r="K12" s="27"/>
      <c r="L12" s="27"/>
      <c r="M12" s="27"/>
      <c r="N12" s="27"/>
      <c r="O12" s="27"/>
      <c r="P12" s="27"/>
    </row>
    <row r="13" spans="1:16" s="8" customFormat="1" ht="60" x14ac:dyDescent="0.2">
      <c r="A13" s="26"/>
      <c r="B13" s="27"/>
      <c r="C13" s="27"/>
      <c r="D13" s="27"/>
      <c r="E13" s="27"/>
      <c r="F13" s="27"/>
      <c r="G13" s="27"/>
      <c r="H13" s="27"/>
      <c r="I13" s="27"/>
      <c r="J13" s="9" t="s">
        <v>11</v>
      </c>
      <c r="K13" s="9" t="s">
        <v>12</v>
      </c>
      <c r="L13" s="9" t="s">
        <v>13</v>
      </c>
      <c r="M13" s="27"/>
      <c r="N13" s="27"/>
      <c r="O13" s="27"/>
      <c r="P13" s="27"/>
    </row>
    <row r="14" spans="1:16" s="8" customFormat="1" ht="14.25" x14ac:dyDescent="0.2">
      <c r="A14" s="26"/>
      <c r="B14" s="27">
        <v>1</v>
      </c>
      <c r="C14" s="27"/>
      <c r="D14" s="27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6" t="s">
        <v>14</v>
      </c>
      <c r="C15" s="22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6"/>
      <c r="C16" s="22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6"/>
      <c r="C17" s="22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6"/>
      <c r="C18" s="22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6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6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6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6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2" t="s">
        <v>21</v>
      </c>
      <c r="C23" s="25" t="s">
        <v>36</v>
      </c>
      <c r="D23" s="25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2"/>
      <c r="C24" s="22" t="s">
        <v>22</v>
      </c>
      <c r="D24" s="22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2"/>
      <c r="C25" s="22" t="s">
        <v>23</v>
      </c>
      <c r="D25" s="22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2"/>
      <c r="C26" s="25" t="s">
        <v>24</v>
      </c>
      <c r="D26" s="25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2"/>
      <c r="C27" s="22" t="s">
        <v>25</v>
      </c>
      <c r="D27" s="22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2"/>
      <c r="C28" s="22" t="s">
        <v>26</v>
      </c>
      <c r="D28" s="22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2"/>
      <c r="C29" s="22" t="s">
        <v>27</v>
      </c>
      <c r="D29" s="22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2" t="s">
        <v>29</v>
      </c>
      <c r="D30" s="22"/>
      <c r="E30" s="3">
        <v>0</v>
      </c>
      <c r="F30" s="20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3" t="s">
        <v>30</v>
      </c>
      <c r="C31" s="23"/>
      <c r="D31" s="23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A8:P8"/>
    <mergeCell ref="A3:P3"/>
    <mergeCell ref="A4:P4"/>
    <mergeCell ref="A5:P5"/>
    <mergeCell ref="A6:P6"/>
    <mergeCell ref="A7:P7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Хастаев Арсений Леонидович</cp:lastModifiedBy>
  <cp:lastPrinted>2020-04-06T07:20:17Z</cp:lastPrinted>
  <dcterms:created xsi:type="dcterms:W3CDTF">2019-02-07T05:25:26Z</dcterms:created>
  <dcterms:modified xsi:type="dcterms:W3CDTF">2021-09-09T06:57:47Z</dcterms:modified>
</cp:coreProperties>
</file>